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CUENTA PUBLICA 2022\FORMATOS SIF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0490" windowHeight="762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<sst xmlns="http://schemas.openxmlformats.org/spreadsheetml/2006/main" count="35" uniqueCount="35">
  <si>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</si>
  <si>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</si>
  <si>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</si>
  <si>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</si>
  <si>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</si>
  <si>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</si>
  <si>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</si>
  <si>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</si>
  <si>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</si>
  <si>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</si>
  <si>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</si>
  <si>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</si>
  <si>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</si>
  <si>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</si>
  <si>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</si>
  <si>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</si>
  <si>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</si>
  <si>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</si>
  <si>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</si>
  <si>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</si>
  <si>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</si>
  <si>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</si>
  <si>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</si>
  <si>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</si>
  <si>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</si>
  <si>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</si>
  <si>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</si>
  <si>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</si>
  <si>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</si>
  <si>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Instituto Chihuahuense de las Mujeres</t>
  </si>
  <si>
    <t>Del 01 de enero al 31 de diciembre de 2022</t>
  </si>
  <si>
    <t xml:space="preserve">Directora General </t>
  </si>
  <si>
    <t xml:space="preserve">Coordinadora Administrativa </t>
  </si>
  <si>
    <t>Profa. y . Licda. Neyra Georgina Regalado Gutiérrez</t>
  </si>
  <si>
    <t>Licda. Silvia Martha Yapor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</si>
</sst>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G34" sqref="B2:G34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3.28515625" style="13" bestFit="1" customWidth="1"/>
    <col min="4" max="5" width="13.7109375" style="13" bestFit="1" customWidth="1"/>
    <col min="6" max="6" width="16.28515625" style="13" customWidth="1"/>
    <col min="7" max="7" width="13.7109375" style="13" bestFit="1" customWidth="1"/>
    <col min="8" max="16384" width="11.5703125" style="13"/>
  </cols>
  <sheetData>
    <row r="1" spans="2:7" ht="12.75" thickBot="1" x14ac:dyDescent="0.25"/>
    <row r="2" spans="2:7" x14ac:dyDescent="0.2">
      <c r="B2" s="21" t="s">
        <v>29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30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4667895.16</v>
      </c>
      <c r="D8" s="7">
        <f>SUM(D10,D19)</f>
        <v>188977837.72999999</v>
      </c>
      <c r="E8" s="7">
        <f>SUM(E10,E19)</f>
        <v>189383904.20000002</v>
      </c>
      <c r="F8" s="7">
        <f>C8+D8-E8</f>
        <v>4261828.6899999678</v>
      </c>
      <c r="G8" s="7">
        <f>F8-C8</f>
        <v>-406066.47000003234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1683976.6</v>
      </c>
      <c r="D10" s="7">
        <f>SUM(D11:D17)</f>
        <v>175561683.81999999</v>
      </c>
      <c r="E10" s="7">
        <f>SUM(E11:E17)</f>
        <v>175288846.37</v>
      </c>
      <c r="F10" s="7">
        <f t="shared" ref="F10:F17" si="0">C10+D10-E10</f>
        <v>1956814.0499999821</v>
      </c>
      <c r="G10" s="7">
        <f t="shared" ref="G10:G17" si="1">F10-C10</f>
        <v>272837.44999998203</v>
      </c>
    </row>
    <row r="11" spans="2:7" x14ac:dyDescent="0.2">
      <c r="B11" s="3" t="s">
        <v>6</v>
      </c>
      <c r="C11" s="8">
        <v>1655328.5</v>
      </c>
      <c r="D11" s="8">
        <v>101648063.87</v>
      </c>
      <c r="E11" s="8">
        <v>101530120.18000001</v>
      </c>
      <c r="F11" s="12">
        <f t="shared" si="0"/>
        <v>1773272.1899999976</v>
      </c>
      <c r="G11" s="12">
        <f t="shared" si="1"/>
        <v>117943.68999999762</v>
      </c>
    </row>
    <row r="12" spans="2:7" x14ac:dyDescent="0.2">
      <c r="B12" s="3" t="s">
        <v>7</v>
      </c>
      <c r="C12" s="8">
        <v>28648.1</v>
      </c>
      <c r="D12" s="8">
        <v>73913619.950000003</v>
      </c>
      <c r="E12" s="8">
        <v>73758726.189999998</v>
      </c>
      <c r="F12" s="12">
        <f t="shared" si="0"/>
        <v>183541.8599999994</v>
      </c>
      <c r="G12" s="12">
        <f t="shared" si="1"/>
        <v>154893.7599999994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2983918.5600000005</v>
      </c>
      <c r="D19" s="7">
        <f>SUM(D20:D28)</f>
        <v>13416153.91</v>
      </c>
      <c r="E19" s="7">
        <f>SUM(E20:E28)</f>
        <v>14095057.83</v>
      </c>
      <c r="F19" s="7">
        <f t="shared" ref="F19:F28" si="2">C19+D19-E19</f>
        <v>2305014.6400000006</v>
      </c>
      <c r="G19" s="7">
        <f t="shared" ref="G19:G28" si="3">F19-C19</f>
        <v>-678903.91999999993</v>
      </c>
    </row>
    <row r="20" spans="1:7" x14ac:dyDescent="0.2">
      <c r="B20" s="3" t="s">
        <v>14</v>
      </c>
      <c r="C20" s="8">
        <v>0</v>
      </c>
      <c r="D20" s="8">
        <v>12759548.970000001</v>
      </c>
      <c r="E20" s="8">
        <v>12759548.970000001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72104.570000000007</v>
      </c>
      <c r="D21" s="8">
        <v>1050.83</v>
      </c>
      <c r="E21" s="8">
        <v>724.17</v>
      </c>
      <c r="F21" s="12">
        <f t="shared" si="2"/>
        <v>72431.23000000001</v>
      </c>
      <c r="G21" s="12">
        <f t="shared" si="3"/>
        <v>326.66000000000349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17142114.82</v>
      </c>
      <c r="D23" s="8">
        <v>655554.11</v>
      </c>
      <c r="E23" s="8">
        <v>5697.99</v>
      </c>
      <c r="F23" s="12">
        <f t="shared" si="2"/>
        <v>17791970.940000001</v>
      </c>
      <c r="G23" s="12">
        <f t="shared" si="3"/>
        <v>649856.12000000104</v>
      </c>
    </row>
    <row r="24" spans="1:7" x14ac:dyDescent="0.2">
      <c r="B24" s="3" t="s">
        <v>19</v>
      </c>
      <c r="C24" s="8">
        <v>951520</v>
      </c>
      <c r="D24" s="8">
        <v>0</v>
      </c>
      <c r="E24" s="8">
        <v>0</v>
      </c>
      <c r="F24" s="12">
        <f t="shared" si="2"/>
        <v>951520</v>
      </c>
      <c r="G24" s="12">
        <f t="shared" si="3"/>
        <v>0</v>
      </c>
    </row>
    <row r="25" spans="1:7" ht="24" x14ac:dyDescent="0.2">
      <c r="B25" s="3" t="s">
        <v>20</v>
      </c>
      <c r="C25" s="8">
        <v>-15181820.83</v>
      </c>
      <c r="D25" s="8">
        <v>0</v>
      </c>
      <c r="E25" s="8">
        <v>1329086.7</v>
      </c>
      <c r="F25" s="12">
        <f t="shared" si="2"/>
        <v>-16510907.529999999</v>
      </c>
      <c r="G25" s="12">
        <f t="shared" si="3"/>
        <v>-1329086.6999999993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2:6" s="19" customFormat="1" x14ac:dyDescent="0.2">
      <c r="B33" s="20" t="s">
        <v>33</v>
      </c>
      <c r="F33" s="20" t="s">
        <v>34</v>
      </c>
    </row>
    <row r="34" spans="2:6" s="19" customFormat="1" x14ac:dyDescent="0.2">
      <c r="B34" s="20" t="s">
        <v>31</v>
      </c>
      <c r="F34" s="20" t="s">
        <v>32</v>
      </c>
    </row>
    <row r="35" spans="2:6" s="19" customFormat="1" x14ac:dyDescent="0.2"/>
    <row r="36" spans="2:6" s="19" customFormat="1" x14ac:dyDescent="0.2"/>
    <row r="37" spans="2:6" s="19" customFormat="1" x14ac:dyDescent="0.2"/>
    <row r="38" spans="2:6" s="19" customFormat="1" x14ac:dyDescent="0.2"/>
    <row r="39" spans="2:6" s="19" customFormat="1" x14ac:dyDescent="0.2"/>
    <row r="40" spans="2:6" s="19" customFormat="1" x14ac:dyDescent="0.2"/>
    <row r="41" spans="2:6" s="19" customFormat="1" x14ac:dyDescent="0.2"/>
    <row r="42" spans="2:6" s="19" customFormat="1" x14ac:dyDescent="0.2"/>
    <row r="43" spans="2:6" s="19" customFormat="1" x14ac:dyDescent="0.2"/>
    <row r="44" spans="2:6" s="19" customFormat="1" x14ac:dyDescent="0.2"/>
    <row r="45" spans="2:6" s="19" customFormat="1" x14ac:dyDescent="0.2"/>
    <row r="46" spans="2:6" s="19" customFormat="1" x14ac:dyDescent="0.2"/>
    <row r="47" spans="2:6" s="19" customFormat="1" x14ac:dyDescent="0.2"/>
    <row r="48" spans="2:6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2023-01-30T18:57:11Z</cp:lastPrinted>
  <dcterms:created xsi:type="dcterms:W3CDTF">2019-12-03T19:14:48Z</dcterms:created>
  <dcterms:modified xsi:type="dcterms:W3CDTF">2023-01-30T18:57:15Z</dcterms:modified>
</cp:coreProperties>
</file>